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<sst xmlns="http://schemas.openxmlformats.org/spreadsheetml/2006/main" count="40" uniqueCount="40">
  <si>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</si>
  <si>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</si>
  <si>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</si>
  <si>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</si>
  <si>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</si>
  <si>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</si>
  <si>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</si>
  <si>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</si>
  <si>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</si>
  <si>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</si>
  <si>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</si>
  <si>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</si>
  <si>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</si>
  <si>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</si>
  <si>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</si>
  <si>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</si>
  <si>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</si>
  <si>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</si>
  <si>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</si>
  <si>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</si>
  <si>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</si>
  <si>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</si>
  <si>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</si>
  <si>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</si>
  <si>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</si>
  <si>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</si>
  <si>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</si>
  <si>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</si>
  <si>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</si>
  <si>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</si>
  <si>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</si>
  <si>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</si>
  <si>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</si>
  <si>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</si>
  <si>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</si>
  <si>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</si>
  <si>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</si>
  <si>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</si>
  <si>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November'2021 to 30th November'2021</t>
  </si>
  <si>
    <t>Reporting Month:…. December'2021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</si>
</sst>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4" zoomScaleNormal="100" workbookViewId="0">
      <selection activeCell="K9" sqref="K9:K29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399999999999999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211</v>
      </c>
      <c r="D9" s="29">
        <v>50</v>
      </c>
      <c r="E9" s="29">
        <f>C9+D9</f>
        <v>261</v>
      </c>
      <c r="F9" s="24">
        <v>7</v>
      </c>
      <c r="G9" s="24">
        <v>236</v>
      </c>
      <c r="H9" s="24">
        <v>7</v>
      </c>
      <c r="I9" s="24">
        <v>0</v>
      </c>
      <c r="J9" s="9">
        <f>(H9/F9)*100</f>
        <v>100</v>
      </c>
      <c r="K9" s="42">
        <v>7</v>
      </c>
    </row>
    <row r="10" spans="1:11" ht="15.6" x14ac:dyDescent="0.25">
      <c r="A10" s="7">
        <v>2</v>
      </c>
      <c r="B10" s="2" t="s">
        <v>36</v>
      </c>
      <c r="C10" s="29">
        <v>714</v>
      </c>
      <c r="D10" s="29">
        <v>155</v>
      </c>
      <c r="E10" s="29">
        <f t="shared" ref="E10:E29" si="0">C10+D10</f>
        <v>869</v>
      </c>
      <c r="F10" s="24">
        <v>156</v>
      </c>
      <c r="G10" s="24">
        <v>700</v>
      </c>
      <c r="H10" s="24">
        <v>26</v>
      </c>
      <c r="I10" s="24">
        <v>130</v>
      </c>
      <c r="J10" s="9">
        <f t="shared" ref="J10:J29" si="1">(H10/F10)*100</f>
        <v>16.666666666666664</v>
      </c>
      <c r="K10" s="42">
        <v>156</v>
      </c>
    </row>
    <row r="11" spans="1:11" ht="15.6" x14ac:dyDescent="0.25">
      <c r="A11" s="7">
        <v>3</v>
      </c>
      <c r="B11" s="2" t="s">
        <v>8</v>
      </c>
      <c r="C11" s="29">
        <v>1500</v>
      </c>
      <c r="D11" s="29">
        <v>446</v>
      </c>
      <c r="E11" s="29">
        <f t="shared" si="0"/>
        <v>1946</v>
      </c>
      <c r="F11" s="24">
        <v>468</v>
      </c>
      <c r="G11" s="24">
        <v>1406</v>
      </c>
      <c r="H11" s="24">
        <v>450</v>
      </c>
      <c r="I11" s="24">
        <v>18</v>
      </c>
      <c r="J11" s="9">
        <f t="shared" si="1"/>
        <v>96.15384615384616</v>
      </c>
      <c r="K11" s="42">
        <v>468</v>
      </c>
    </row>
    <row r="12" spans="1:11" ht="15.6" x14ac:dyDescent="0.25">
      <c r="A12" s="7">
        <v>4</v>
      </c>
      <c r="B12" s="2" t="s">
        <v>9</v>
      </c>
      <c r="C12" s="29">
        <v>451</v>
      </c>
      <c r="D12" s="29">
        <v>79</v>
      </c>
      <c r="E12" s="29">
        <f t="shared" si="0"/>
        <v>530</v>
      </c>
      <c r="F12" s="24">
        <v>65</v>
      </c>
      <c r="G12" s="24">
        <v>451</v>
      </c>
      <c r="H12" s="24">
        <v>33</v>
      </c>
      <c r="I12" s="24">
        <v>32</v>
      </c>
      <c r="J12" s="9">
        <f t="shared" si="1"/>
        <v>50.769230769230766</v>
      </c>
      <c r="K12" s="42">
        <v>65</v>
      </c>
    </row>
    <row r="13" spans="1:11" ht="15.6" x14ac:dyDescent="0.25">
      <c r="A13" s="7">
        <v>5</v>
      </c>
      <c r="B13" s="2" t="s">
        <v>10</v>
      </c>
      <c r="C13" s="29">
        <v>1655</v>
      </c>
      <c r="D13" s="29">
        <v>706</v>
      </c>
      <c r="E13" s="29">
        <f t="shared" si="0"/>
        <v>2361</v>
      </c>
      <c r="F13" s="24">
        <v>371</v>
      </c>
      <c r="G13" s="24">
        <v>1908</v>
      </c>
      <c r="H13" s="24">
        <v>351</v>
      </c>
      <c r="I13" s="24">
        <v>20</v>
      </c>
      <c r="J13" s="9">
        <f t="shared" si="1"/>
        <v>94.609164420485172</v>
      </c>
      <c r="K13" s="42">
        <v>371</v>
      </c>
    </row>
    <row r="14" spans="1:11" ht="15.6" x14ac:dyDescent="0.25">
      <c r="A14" s="7">
        <v>6</v>
      </c>
      <c r="B14" s="2" t="s">
        <v>11</v>
      </c>
      <c r="C14" s="29">
        <v>581</v>
      </c>
      <c r="D14" s="29">
        <v>92</v>
      </c>
      <c r="E14" s="29">
        <f t="shared" si="0"/>
        <v>673</v>
      </c>
      <c r="F14" s="24">
        <v>92</v>
      </c>
      <c r="G14" s="24">
        <v>575</v>
      </c>
      <c r="H14" s="24">
        <v>62</v>
      </c>
      <c r="I14" s="24">
        <v>30</v>
      </c>
      <c r="J14" s="9">
        <f t="shared" si="1"/>
        <v>67.391304347826093</v>
      </c>
      <c r="K14" s="42">
        <v>92</v>
      </c>
    </row>
    <row r="15" spans="1:11" ht="15.6" x14ac:dyDescent="0.25">
      <c r="A15" s="7">
        <v>7</v>
      </c>
      <c r="B15" s="2" t="s">
        <v>12</v>
      </c>
      <c r="C15" s="29">
        <v>7245</v>
      </c>
      <c r="D15" s="29">
        <v>1006</v>
      </c>
      <c r="E15" s="29">
        <f t="shared" si="0"/>
        <v>8251</v>
      </c>
      <c r="F15" s="24">
        <v>937</v>
      </c>
      <c r="G15" s="24">
        <v>7168</v>
      </c>
      <c r="H15" s="24">
        <v>793</v>
      </c>
      <c r="I15" s="24">
        <v>144</v>
      </c>
      <c r="J15" s="9">
        <f t="shared" si="1"/>
        <v>84.631803628601915</v>
      </c>
      <c r="K15" s="42">
        <v>937</v>
      </c>
    </row>
    <row r="16" spans="1:11" ht="15.6" x14ac:dyDescent="0.25">
      <c r="A16" s="7">
        <v>8</v>
      </c>
      <c r="B16" s="2" t="s">
        <v>13</v>
      </c>
      <c r="C16" s="29">
        <v>934</v>
      </c>
      <c r="D16" s="29">
        <v>239</v>
      </c>
      <c r="E16" s="29">
        <f t="shared" si="0"/>
        <v>1173</v>
      </c>
      <c r="F16" s="24">
        <v>154</v>
      </c>
      <c r="G16" s="24">
        <v>1013</v>
      </c>
      <c r="H16" s="24">
        <v>143</v>
      </c>
      <c r="I16" s="24">
        <v>11</v>
      </c>
      <c r="J16" s="9">
        <f t="shared" si="1"/>
        <v>92.857142857142861</v>
      </c>
      <c r="K16" s="42">
        <v>154</v>
      </c>
    </row>
    <row r="17" spans="1:11" ht="15.6" x14ac:dyDescent="0.25">
      <c r="A17" s="7">
        <v>9</v>
      </c>
      <c r="B17" s="2" t="s">
        <v>14</v>
      </c>
      <c r="C17" s="29">
        <v>194</v>
      </c>
      <c r="D17" s="29">
        <v>99</v>
      </c>
      <c r="E17" s="29">
        <f t="shared" si="0"/>
        <v>293</v>
      </c>
      <c r="F17" s="24">
        <v>84</v>
      </c>
      <c r="G17" s="24">
        <v>193</v>
      </c>
      <c r="H17" s="24">
        <v>81</v>
      </c>
      <c r="I17" s="24">
        <v>3</v>
      </c>
      <c r="J17" s="9">
        <f t="shared" si="1"/>
        <v>96.428571428571431</v>
      </c>
      <c r="K17" s="42">
        <v>84</v>
      </c>
    </row>
    <row r="18" spans="1:11" ht="15.6" x14ac:dyDescent="0.25">
      <c r="A18" s="7">
        <v>10</v>
      </c>
      <c r="B18" s="2" t="s">
        <v>15</v>
      </c>
      <c r="C18" s="29">
        <v>71</v>
      </c>
      <c r="D18" s="29">
        <v>58</v>
      </c>
      <c r="E18" s="29">
        <f t="shared" si="0"/>
        <v>129</v>
      </c>
      <c r="F18" s="24">
        <v>31</v>
      </c>
      <c r="G18" s="24">
        <v>97</v>
      </c>
      <c r="H18" s="24">
        <v>31</v>
      </c>
      <c r="I18" s="24">
        <v>0</v>
      </c>
      <c r="J18" s="9">
        <f t="shared" si="1"/>
        <v>100</v>
      </c>
      <c r="K18" s="42">
        <v>31</v>
      </c>
    </row>
    <row r="19" spans="1:11" ht="15.6" x14ac:dyDescent="0.25">
      <c r="A19" s="7">
        <v>11</v>
      </c>
      <c r="B19" s="2" t="s">
        <v>16</v>
      </c>
      <c r="C19" s="29">
        <v>765</v>
      </c>
      <c r="D19" s="29">
        <v>222</v>
      </c>
      <c r="E19" s="29">
        <f t="shared" si="0"/>
        <v>987</v>
      </c>
      <c r="F19" s="24">
        <v>56</v>
      </c>
      <c r="G19" s="24">
        <v>919</v>
      </c>
      <c r="H19" s="24">
        <v>17</v>
      </c>
      <c r="I19" s="24">
        <v>39</v>
      </c>
      <c r="J19" s="9">
        <f t="shared" si="1"/>
        <v>30.357142857142854</v>
      </c>
      <c r="K19" s="42">
        <v>56</v>
      </c>
    </row>
    <row r="20" spans="1:11" ht="15.6" x14ac:dyDescent="0.25">
      <c r="A20" s="7">
        <v>12</v>
      </c>
      <c r="B20" s="2" t="s">
        <v>17</v>
      </c>
      <c r="C20" s="29">
        <v>246</v>
      </c>
      <c r="D20" s="29">
        <v>22</v>
      </c>
      <c r="E20" s="29">
        <f t="shared" si="0"/>
        <v>268</v>
      </c>
      <c r="F20" s="24">
        <v>66</v>
      </c>
      <c r="G20" s="24">
        <v>200</v>
      </c>
      <c r="H20" s="24">
        <v>61</v>
      </c>
      <c r="I20" s="24">
        <v>5</v>
      </c>
      <c r="J20" s="9">
        <v>0</v>
      </c>
      <c r="K20" s="42">
        <v>66</v>
      </c>
    </row>
    <row r="21" spans="1:11" ht="15.6" x14ac:dyDescent="0.25">
      <c r="A21" s="7">
        <v>13</v>
      </c>
      <c r="B21" s="2" t="s">
        <v>18</v>
      </c>
      <c r="C21" s="29">
        <v>1456</v>
      </c>
      <c r="D21" s="29">
        <v>489</v>
      </c>
      <c r="E21" s="29">
        <f t="shared" si="0"/>
        <v>1945</v>
      </c>
      <c r="F21" s="24">
        <v>327</v>
      </c>
      <c r="G21" s="24">
        <v>1531</v>
      </c>
      <c r="H21" s="24">
        <v>226</v>
      </c>
      <c r="I21" s="24">
        <v>101</v>
      </c>
      <c r="J21" s="9">
        <f t="shared" si="1"/>
        <v>69.113149847094803</v>
      </c>
      <c r="K21" s="42">
        <v>327</v>
      </c>
    </row>
    <row r="22" spans="1:11" ht="15.6" x14ac:dyDescent="0.25">
      <c r="A22" s="7">
        <v>14</v>
      </c>
      <c r="B22" s="2" t="s">
        <v>19</v>
      </c>
      <c r="C22" s="29">
        <v>314</v>
      </c>
      <c r="D22" s="29">
        <v>76</v>
      </c>
      <c r="E22" s="29">
        <f t="shared" si="0"/>
        <v>390</v>
      </c>
      <c r="F22" s="24">
        <v>12</v>
      </c>
      <c r="G22" s="24">
        <v>368</v>
      </c>
      <c r="H22" s="24">
        <v>8</v>
      </c>
      <c r="I22" s="24">
        <v>4</v>
      </c>
      <c r="J22" s="9">
        <f t="shared" si="1"/>
        <v>66.666666666666657</v>
      </c>
      <c r="K22" s="42">
        <v>12</v>
      </c>
    </row>
    <row r="23" spans="1:11" ht="15.6" x14ac:dyDescent="0.25">
      <c r="A23" s="7">
        <v>15</v>
      </c>
      <c r="B23" s="2" t="s">
        <v>20</v>
      </c>
      <c r="C23" s="29">
        <v>123</v>
      </c>
      <c r="D23" s="29">
        <v>25</v>
      </c>
      <c r="E23" s="29">
        <f t="shared" si="0"/>
        <v>148</v>
      </c>
      <c r="F23" s="24">
        <v>62</v>
      </c>
      <c r="G23" s="24">
        <v>83</v>
      </c>
      <c r="H23" s="24">
        <v>59</v>
      </c>
      <c r="I23" s="24">
        <v>3</v>
      </c>
      <c r="J23" s="9">
        <f t="shared" si="1"/>
        <v>95.161290322580655</v>
      </c>
      <c r="K23" s="42">
        <v>62</v>
      </c>
    </row>
    <row r="24" spans="1:11" ht="15.6" x14ac:dyDescent="0.25">
      <c r="A24" s="7">
        <v>16</v>
      </c>
      <c r="B24" s="2" t="s">
        <v>37</v>
      </c>
      <c r="C24" s="29">
        <v>192</v>
      </c>
      <c r="D24" s="29">
        <v>174</v>
      </c>
      <c r="E24" s="29">
        <f t="shared" si="0"/>
        <v>366</v>
      </c>
      <c r="F24" s="24">
        <v>76</v>
      </c>
      <c r="G24" s="24">
        <v>260</v>
      </c>
      <c r="H24" s="24">
        <v>68</v>
      </c>
      <c r="I24" s="24">
        <v>8</v>
      </c>
      <c r="J24" s="9">
        <f t="shared" si="1"/>
        <v>89.473684210526315</v>
      </c>
      <c r="K24" s="42">
        <v>76</v>
      </c>
    </row>
    <row r="25" spans="1:11" ht="15.6" x14ac:dyDescent="0.25">
      <c r="A25" s="7">
        <v>17</v>
      </c>
      <c r="B25" s="2" t="s">
        <v>21</v>
      </c>
      <c r="C25" s="29">
        <v>412</v>
      </c>
      <c r="D25" s="29">
        <v>72</v>
      </c>
      <c r="E25" s="29">
        <f t="shared" si="0"/>
        <v>484</v>
      </c>
      <c r="F25" s="24">
        <v>43</v>
      </c>
      <c r="G25" s="24">
        <v>431</v>
      </c>
      <c r="H25" s="24">
        <v>37</v>
      </c>
      <c r="I25" s="24">
        <v>6</v>
      </c>
      <c r="J25" s="9">
        <v>0</v>
      </c>
      <c r="K25" s="42">
        <v>43</v>
      </c>
    </row>
    <row r="26" spans="1:11" ht="15.6" x14ac:dyDescent="0.25">
      <c r="A26" s="7">
        <v>18</v>
      </c>
      <c r="B26" s="2" t="s">
        <v>22</v>
      </c>
      <c r="C26" s="29">
        <v>810</v>
      </c>
      <c r="D26" s="29">
        <v>117</v>
      </c>
      <c r="E26" s="29">
        <f t="shared" si="0"/>
        <v>927</v>
      </c>
      <c r="F26" s="24">
        <v>112</v>
      </c>
      <c r="G26" s="24">
        <v>790</v>
      </c>
      <c r="H26" s="24">
        <v>97</v>
      </c>
      <c r="I26" s="24">
        <v>15</v>
      </c>
      <c r="J26" s="9">
        <f t="shared" si="1"/>
        <v>86.607142857142861</v>
      </c>
      <c r="K26" s="42">
        <v>112</v>
      </c>
    </row>
    <row r="27" spans="1:11" ht="15.6" x14ac:dyDescent="0.25">
      <c r="A27" s="7">
        <v>19</v>
      </c>
      <c r="B27" s="2" t="s">
        <v>23</v>
      </c>
      <c r="C27" s="29">
        <v>370</v>
      </c>
      <c r="D27" s="29">
        <v>46</v>
      </c>
      <c r="E27" s="29">
        <f t="shared" si="0"/>
        <v>416</v>
      </c>
      <c r="F27" s="24">
        <v>17</v>
      </c>
      <c r="G27" s="24">
        <v>389</v>
      </c>
      <c r="H27" s="24">
        <v>16</v>
      </c>
      <c r="I27" s="24">
        <v>1</v>
      </c>
      <c r="J27" s="9">
        <f t="shared" si="1"/>
        <v>94.117647058823522</v>
      </c>
      <c r="K27" s="42">
        <v>17</v>
      </c>
    </row>
    <row r="28" spans="1:11" ht="15.6" x14ac:dyDescent="0.25">
      <c r="A28" s="7">
        <v>20</v>
      </c>
      <c r="B28" s="2" t="s">
        <v>24</v>
      </c>
      <c r="C28" s="29">
        <v>63</v>
      </c>
      <c r="D28" s="29">
        <v>34</v>
      </c>
      <c r="E28" s="29">
        <f t="shared" si="0"/>
        <v>97</v>
      </c>
      <c r="F28" s="24">
        <v>22</v>
      </c>
      <c r="G28" s="24">
        <v>70</v>
      </c>
      <c r="H28" s="24">
        <v>17</v>
      </c>
      <c r="I28" s="24">
        <v>5</v>
      </c>
      <c r="J28" s="9">
        <f t="shared" si="1"/>
        <v>77.272727272727266</v>
      </c>
      <c r="K28" s="42">
        <v>22</v>
      </c>
    </row>
    <row r="29" spans="1:11" ht="16.2" thickBot="1" x14ac:dyDescent="0.3">
      <c r="A29" s="16">
        <v>21</v>
      </c>
      <c r="B29" s="3" t="s">
        <v>25</v>
      </c>
      <c r="C29" s="30">
        <v>539</v>
      </c>
      <c r="D29" s="30">
        <v>140</v>
      </c>
      <c r="E29" s="29">
        <f t="shared" si="0"/>
        <v>679</v>
      </c>
      <c r="F29" s="25">
        <v>142</v>
      </c>
      <c r="G29" s="25">
        <v>527</v>
      </c>
      <c r="H29" s="25">
        <v>123</v>
      </c>
      <c r="I29" s="25">
        <v>19</v>
      </c>
      <c r="J29" s="17">
        <f t="shared" si="1"/>
        <v>86.619718309859152</v>
      </c>
      <c r="K29" s="43">
        <v>142</v>
      </c>
    </row>
    <row r="30" spans="1:11" ht="13.2" customHeight="1" thickBot="1" x14ac:dyDescent="0.3">
      <c r="A30" s="53" t="s">
        <v>35</v>
      </c>
      <c r="B30" s="54"/>
      <c r="C30" s="31">
        <f>SUM(C9:C29)</f>
        <v>18846</v>
      </c>
      <c r="D30" s="31">
        <f t="shared" ref="D30:K30" si="2">SUM(D9:D29)</f>
        <v>4347</v>
      </c>
      <c r="E30" s="18">
        <f t="shared" si="2"/>
        <v>23193</v>
      </c>
      <c r="F30" s="22">
        <f t="shared" si="2"/>
        <v>3300</v>
      </c>
      <c r="G30" s="36">
        <f t="shared" si="2"/>
        <v>19315</v>
      </c>
      <c r="H30" s="22">
        <f t="shared" si="2"/>
        <v>2706</v>
      </c>
      <c r="I30" s="22">
        <f t="shared" si="2"/>
        <v>594</v>
      </c>
      <c r="J30" s="19">
        <f>AVERAGE(J9:J29)</f>
        <v>71.185566651187372</v>
      </c>
      <c r="K30" s="41">
        <f t="shared" si="2"/>
        <v>3300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2021-12-15T11:42:35Z</dcterms:modified>
</cp:coreProperties>
</file>